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" windowWidth="13500" windowHeight="9120" activeTab="6"/>
  </bookViews>
  <sheets>
    <sheet name="ตารางที่ 1" sheetId="1" r:id="rId1"/>
    <sheet name="ข้อมูลเก็บกิจกรรมย่อยลำดับที่ 7" sheetId="2" r:id="rId2"/>
    <sheet name="ตารางที่ 2" sheetId="3" r:id="rId3"/>
    <sheet name="ตารางที่ 3" sheetId="4" r:id="rId4"/>
    <sheet name="ข้อมูลเก็บผลผลิตย่อยลำดับที่ 7" sheetId="5" r:id="rId5"/>
    <sheet name="บุคลากร" sheetId="6" r:id="rId6"/>
    <sheet name="คำอธิบาย" sheetId="7" r:id="rId7"/>
  </sheets>
  <definedNames>
    <definedName name="_xlnm.Print_Titles" localSheetId="2">'ตารางที่ 2'!$5:$6</definedName>
  </definedNames>
  <calcPr fullCalcOnLoad="1"/>
</workbook>
</file>

<file path=xl/sharedStrings.xml><?xml version="1.0" encoding="utf-8"?>
<sst xmlns="http://schemas.openxmlformats.org/spreadsheetml/2006/main" count="169" uniqueCount="121">
  <si>
    <t>กิจกรรมย่อย</t>
  </si>
  <si>
    <t>หน่วยนับ</t>
  </si>
  <si>
    <t>เกณฑ์การปันส่วนต้นทุนหน่วยงานเข้าสู่กิจกรรมย่อย</t>
  </si>
  <si>
    <t>ชื่อบุคลากร</t>
  </si>
  <si>
    <t>ผลผลิตย่อย</t>
  </si>
  <si>
    <t>จำนวน</t>
  </si>
  <si>
    <t>แห่ง</t>
  </si>
  <si>
    <t></t>
  </si>
  <si>
    <t>รวม (100 )</t>
  </si>
  <si>
    <r>
      <t></t>
    </r>
    <r>
      <rPr>
        <b/>
        <sz val="16"/>
        <rFont val="Wingdings"/>
        <family val="0"/>
      </rPr>
      <t></t>
    </r>
  </si>
  <si>
    <r>
      <t></t>
    </r>
    <r>
      <rPr>
        <b/>
        <sz val="16"/>
        <rFont val="Wingdings"/>
        <family val="0"/>
      </rPr>
      <t></t>
    </r>
  </si>
  <si>
    <t></t>
  </si>
  <si>
    <r>
      <rPr>
        <b/>
        <sz val="16"/>
        <rFont val="Wingdings"/>
        <family val="0"/>
      </rPr>
      <t></t>
    </r>
    <r>
      <rPr>
        <b/>
        <sz val="16"/>
        <rFont val="Angsana New"/>
        <family val="1"/>
      </rPr>
      <t xml:space="preserve"> </t>
    </r>
    <r>
      <rPr>
        <b/>
        <sz val="16"/>
        <rFont val="TH SarabunIT๙"/>
        <family val="2"/>
      </rPr>
      <t>ชื่อกิจกรรมย่อย</t>
    </r>
  </si>
  <si>
    <r>
      <rPr>
        <b/>
        <sz val="16"/>
        <rFont val="TH SarabunIT๙"/>
        <family val="2"/>
      </rPr>
      <t>รวมทั้งหมด</t>
    </r>
    <r>
      <rPr>
        <b/>
        <sz val="16"/>
        <rFont val="Angsana New"/>
        <family val="1"/>
      </rPr>
      <t xml:space="preserve"> </t>
    </r>
    <r>
      <rPr>
        <b/>
        <sz val="16"/>
        <rFont val="Wingdings"/>
        <family val="0"/>
      </rPr>
      <t></t>
    </r>
  </si>
  <si>
    <r>
      <rPr>
        <b/>
        <sz val="16"/>
        <rFont val="TH SarabunIT๙"/>
        <family val="2"/>
      </rPr>
      <t>รวม 100%</t>
    </r>
    <r>
      <rPr>
        <b/>
        <sz val="16"/>
        <rFont val="Angsana New"/>
        <family val="1"/>
      </rPr>
      <t xml:space="preserve"> </t>
    </r>
    <r>
      <rPr>
        <b/>
        <sz val="16"/>
        <rFont val="Wingdings"/>
        <family val="0"/>
      </rPr>
      <t></t>
    </r>
  </si>
  <si>
    <t>สำนัก/ศูนย์/ฝ่าย/กลุ่ม.........................................</t>
  </si>
  <si>
    <t>ลำดับที่</t>
  </si>
  <si>
    <t>ชื่อ-นามสกุล</t>
  </si>
  <si>
    <t xml:space="preserve"> ข้าราชการ /ลูกจ้างประจำ /</t>
  </si>
  <si>
    <t>พนักงานราชการ /จ้างเหมาบริการ</t>
  </si>
  <si>
    <t>หมายเหตุ</t>
  </si>
  <si>
    <t>และระบุว่าจะเป็นข้าราชการ/ลูกจ้างประจำ/ พนักงานราชการ หรือจ้างเหมาบริการ</t>
  </si>
  <si>
    <t>คำอธิบายการกรอกข้อมูลในตารางที่  1  -  3</t>
  </si>
  <si>
    <t>ปีงบประมาณ พ.ศ. 2560</t>
  </si>
  <si>
    <t>ตารางการกำหนดเกณฑ์การปันส่วนจากศูนย์ต้นทุนสู่กิจกรรมย่อย</t>
  </si>
  <si>
    <t xml:space="preserve">        ตารางที่  1</t>
  </si>
  <si>
    <t>ตารางที่   2</t>
  </si>
  <si>
    <t>รายละเอียดประกอบเกณฑ์การปันส่วนจากศูนย์ต้นทุนสู่กิจกรรมย่อย</t>
  </si>
  <si>
    <t>รายละเอียดบุคลากรที่ปฏิบัติงาน ณ  30 กันยายน  2560</t>
  </si>
  <si>
    <t>ตารางการกำหนดผลผลิตย่อยของหน่วยงานหลัก</t>
  </si>
  <si>
    <t>ตารางที่  3</t>
  </si>
  <si>
    <r>
      <t>ตารางที่ 1</t>
    </r>
    <r>
      <rPr>
        <b/>
        <sz val="15"/>
        <rFont val="TH SarabunIT๙"/>
        <family val="2"/>
      </rPr>
      <t xml:space="preserve">  ตารางการกำหนดเกณฑ์การปันส่วนจากศูนย์ต้นทุนสู่กิจกรรมย่อย</t>
    </r>
  </si>
  <si>
    <t xml:space="preserve">  ที่ระบุไว้ในช่องที่ 1 - 4 ให้ถือใช้ตามที่ระบุไว้   </t>
  </si>
  <si>
    <r>
      <t>1.2 นำจำนวนผลงานที่ดำเนินการได้</t>
    </r>
    <r>
      <rPr>
        <b/>
        <sz val="15"/>
        <rFont val="TH SarabunIT๙"/>
        <family val="2"/>
      </rPr>
      <t>ในปีงบประมาณ พ.ศ. 2560</t>
    </r>
    <r>
      <rPr>
        <sz val="15"/>
        <rFont val="TH SarabunIT๙"/>
        <family val="2"/>
      </rPr>
      <t xml:space="preserve"> ของแต่ละกิจกรรมย่อย ใส่ในช่องที่ 2</t>
    </r>
  </si>
  <si>
    <r>
      <t>ตารางที่ 2</t>
    </r>
    <r>
      <rPr>
        <b/>
        <sz val="15"/>
        <rFont val="TH SarabunIT๙"/>
        <family val="2"/>
      </rPr>
      <t xml:space="preserve">  รายละเอียดประกอบเกณฑ์การปันส่วนต้นทุนจากศูนย์ต้นทุนสู่กิจกรรมย่อย</t>
    </r>
  </si>
  <si>
    <r>
      <t xml:space="preserve">1.3 นำข้อมูลจากช่องที่ </t>
    </r>
    <r>
      <rPr>
        <sz val="15"/>
        <rFont val="Wingdings"/>
        <family val="0"/>
      </rPr>
      <t></t>
    </r>
    <r>
      <rPr>
        <sz val="15"/>
        <rFont val="TH SarabunIT๙"/>
        <family val="2"/>
      </rPr>
      <t xml:space="preserve"> (รวม  100  %)  ของตารางที่  2  มาใส่ในช่องที่  </t>
    </r>
    <r>
      <rPr>
        <sz val="15"/>
        <rFont val="Wingdings"/>
        <family val="0"/>
      </rPr>
      <t xml:space="preserve"> </t>
    </r>
  </si>
  <si>
    <t xml:space="preserve">1.1 กิจกรรมย่อย, จำนวน, หน่วยนับ และเกณฑ์การปันส่วนต้นทุนหน่วยงานเข้าสู่กิจกรรมย่อย  </t>
  </si>
  <si>
    <r>
      <t xml:space="preserve">2.1 ช่องที่ </t>
    </r>
    <r>
      <rPr>
        <sz val="15"/>
        <rFont val="Wingdings"/>
        <family val="0"/>
      </rPr>
      <t></t>
    </r>
    <r>
      <rPr>
        <sz val="15"/>
        <rFont val="TH SarabunIT๙"/>
        <family val="2"/>
      </rPr>
      <t xml:space="preserve"> ให้ระบุเฉพาะบุคลากรที่ปฏิบัติงานอยู่ในหน่วยงานทั้งหมด  30 กันยายน 2560</t>
    </r>
  </si>
  <si>
    <r>
      <t xml:space="preserve">2.2 ช่องที่ </t>
    </r>
    <r>
      <rPr>
        <sz val="15"/>
        <rFont val="Wingdings"/>
        <family val="0"/>
      </rPr>
      <t></t>
    </r>
    <r>
      <rPr>
        <sz val="15"/>
        <rFont val="TH SarabunIT๙"/>
        <family val="2"/>
      </rPr>
      <t xml:space="preserve"> ให้ระบุน้ำหนักภาระงานของแต่ละคนที่ต้องทำในแต่ละกิจกรรมย่อย</t>
    </r>
  </si>
  <si>
    <r>
      <t xml:space="preserve">2.3 ช่องที่ </t>
    </r>
    <r>
      <rPr>
        <sz val="15"/>
        <rFont val="Wingdings"/>
        <family val="0"/>
      </rPr>
      <t></t>
    </r>
    <r>
      <rPr>
        <sz val="15"/>
        <rFont val="TH SarabunIT๙"/>
        <family val="2"/>
      </rPr>
      <t xml:space="preserve"> ผลรวมของแต่ละคนต้องเท่ากับ  100  เสมอ</t>
    </r>
  </si>
  <si>
    <r>
      <t xml:space="preserve">2.4 ช่องที่ </t>
    </r>
    <r>
      <rPr>
        <sz val="15"/>
        <rFont val="Wingdings"/>
        <family val="0"/>
      </rPr>
      <t></t>
    </r>
    <r>
      <rPr>
        <sz val="15"/>
        <rFont val="TH SarabunIT๙"/>
        <family val="2"/>
      </rPr>
      <t xml:space="preserve"> หมายถึง   ผลรวมทั้งหมดของน้ำหนักภาระงานที่แต่ละคนปฏิบัติในแต่ละกิจกรรมย่อย  </t>
    </r>
  </si>
  <si>
    <r>
      <t xml:space="preserve">2.5 ช่องที่ </t>
    </r>
    <r>
      <rPr>
        <sz val="15"/>
        <rFont val="Wingdings"/>
        <family val="0"/>
      </rPr>
      <t></t>
    </r>
    <r>
      <rPr>
        <sz val="15"/>
        <rFont val="TH SarabunIT๙"/>
        <family val="2"/>
      </rPr>
      <t xml:space="preserve">    =    </t>
    </r>
    <r>
      <rPr>
        <u val="single"/>
        <sz val="15"/>
        <rFont val="TH SarabunIT๙"/>
        <family val="2"/>
      </rPr>
      <t>ยอดรวมของแต่ละกิจกรรมย่อย   x   100%</t>
    </r>
    <r>
      <rPr>
        <sz val="15"/>
        <rFont val="TH SarabunIT๙"/>
        <family val="2"/>
      </rPr>
      <t xml:space="preserve">    </t>
    </r>
  </si>
  <si>
    <r>
      <t>ตารางที่ 3</t>
    </r>
    <r>
      <rPr>
        <b/>
        <sz val="15"/>
        <rFont val="TH SarabunIT๙"/>
        <family val="2"/>
      </rPr>
      <t xml:space="preserve">  ตารางการกำหนดผลผลิตย่อยของหน่วยงานหลัก</t>
    </r>
  </si>
  <si>
    <r>
      <t>3.1 นำจำนวนผลงานที่ดำเนินการได้</t>
    </r>
    <r>
      <rPr>
        <b/>
        <sz val="15"/>
        <rFont val="TH SarabunIT๙"/>
        <family val="2"/>
      </rPr>
      <t>ในปีงบประมาณ พ.ศ. 2560</t>
    </r>
    <r>
      <rPr>
        <sz val="15"/>
        <rFont val="TH SarabunIT๙"/>
        <family val="2"/>
      </rPr>
      <t xml:space="preserve"> ของแต่ละผลผลิตย่อย ใส่ในช่องที่ 2</t>
    </r>
  </si>
  <si>
    <t>ให้ระบุชื่อ-นามสกุลของบุคลาการที่ปฏิบัติงานอยู่ในหน่วยงาน ณ  30 กันยายน  2560</t>
  </si>
  <si>
    <t>ชั่วโมง/คน</t>
  </si>
  <si>
    <t>คน</t>
  </si>
  <si>
    <t>ลำดับ</t>
  </si>
  <si>
    <t>สหกรณ์และกลุ่มเกษตรกรได้รับการตรวจสอบบัญชี</t>
  </si>
  <si>
    <r>
      <t>ชั่วโมง/คน</t>
    </r>
    <r>
      <rPr>
        <sz val="16"/>
        <color indexed="8"/>
        <rFont val="TH SarabunPSK"/>
        <family val="2"/>
      </rPr>
      <t xml:space="preserve">   </t>
    </r>
  </si>
  <si>
    <t>สหกรณ์และกลุ่มเกษตรกรได้รับโปรแกรมระบบบัญชีที่พัฒนา</t>
  </si>
  <si>
    <t xml:space="preserve">สหกรณ์และกลุ่มเกษตรกรได้รับการพัฒนาความรู้ด้านการเงินการบัญชี </t>
  </si>
  <si>
    <t>สมาชิกสหกรณ์ได้รับการพัฒนาความรู้</t>
  </si>
  <si>
    <t>เกษตรกรและประชาชนกลุ่มเป้าหมายได้รับการพัฒนาความรู้</t>
  </si>
  <si>
    <t>วิสาหกิจชุมชนได้รับการพัฒนาศักยภาพ</t>
  </si>
  <si>
    <t xml:space="preserve">ครูบัญชีประจำศูนย์เรียนรู้การเพิ่มประสิทธิภาพการผลิตสินค้าเกษตรได้รับการพัฒนาความรู้ </t>
  </si>
  <si>
    <t xml:space="preserve">สมาชิกสหกรณ์ได้รับการสอบทานหนี้ </t>
  </si>
  <si>
    <t>บุคลากรสหกรณ์และกลุ่มเกษตรกรในจังหวัดชายแดนภาคใต้ได้รับพัฒนาความรู้</t>
  </si>
  <si>
    <t xml:space="preserve">ด้านตรวจสอบบัญชีสหกรณ์และกลุ่มเกษตรกร </t>
  </si>
  <si>
    <t xml:space="preserve">ด้านให้บริการโปรแกรมระบบบัญชี </t>
  </si>
  <si>
    <t xml:space="preserve">ด้านพัฒนาความรู้สหกรณ์และกลุ่มเกษตรกร </t>
  </si>
  <si>
    <t xml:space="preserve">ด้านการพัฒนาความรู้สมาชิกสหกรณ์ </t>
  </si>
  <si>
    <t>ด้านพัฒนาความรู้
เกษตรกรและประชาชนกลุ่มเป้าหมาย</t>
  </si>
  <si>
    <t xml:space="preserve">ด้านพัฒนาความรู้ วิสาหกิจชุมชนกลุ่มเป้าหมาย </t>
  </si>
  <si>
    <t xml:space="preserve">ด้านพัฒนาครูบัญชีอาสาประจำศพก. </t>
  </si>
  <si>
    <t xml:space="preserve">ด้านการตรวจสอบธุรกรรมทางการเงินสมาชิกสหกรณ์   </t>
  </si>
  <si>
    <t xml:space="preserve">ด้านพัฒนาความรู้สหกรณ์และกลุ่มเกษตรกรในจังหวัดชายแดนภาคใต้  </t>
  </si>
  <si>
    <t>สำนักงานตรวจบัญชีสหกรณ์................................</t>
  </si>
  <si>
    <t>สำนักงานตรวจบัญชีสหกรณ์.......................</t>
  </si>
  <si>
    <t xml:space="preserve">1. ด้านตรวจสอบบัญชีสหกรณ์และกลุ่มเกษตรกร </t>
  </si>
  <si>
    <t xml:space="preserve">2. ด้านให้บริการโปรแกรมระบบบัญชี </t>
  </si>
  <si>
    <t xml:space="preserve">3. ด้านพัฒนาความรู้สหกรณ์และกลุ่มเกษตรกร </t>
  </si>
  <si>
    <t xml:space="preserve">4. ด้านการพัฒนาความรู้สมาชิกสหกรณ์ </t>
  </si>
  <si>
    <t>5. ด้านพัฒนาความรู้
เกษตรกรและประชาชนกลุ่มเป้าหมาย</t>
  </si>
  <si>
    <t xml:space="preserve">6. ด้านพัฒนาความรู้ วิสาหกิจชุมชนกลุ่มเป้าหมาย </t>
  </si>
  <si>
    <t xml:space="preserve">7. ด้านพัฒนาครูบัญชีอาสาประจำศพก. </t>
  </si>
  <si>
    <t xml:space="preserve">8. ด้านการตรวจสอบธุรกรรมทางการเงินสมาชิกสหกรณ์   </t>
  </si>
  <si>
    <t>สำนักงานตรวจบัญชีสหกรณ์.................</t>
  </si>
  <si>
    <t xml:space="preserve"> ( สตส.)</t>
  </si>
  <si>
    <r>
      <rPr>
        <b/>
        <sz val="16"/>
        <color indexed="8"/>
        <rFont val="TH SarabunIT๙"/>
        <family val="2"/>
      </rPr>
      <t xml:space="preserve">* หมายเหตุ </t>
    </r>
    <r>
      <rPr>
        <sz val="16"/>
        <color indexed="8"/>
        <rFont val="TH SarabunIT๙"/>
        <family val="2"/>
      </rPr>
      <t>ให้จัดทำข้อมูลเกี่ยวกับการอบรมฯ ในแบบฟอร์มที่แนบมา</t>
    </r>
  </si>
  <si>
    <r>
      <rPr>
        <b/>
        <sz val="16"/>
        <color indexed="8"/>
        <rFont val="TH SarabunIT๙"/>
        <family val="2"/>
      </rPr>
      <t xml:space="preserve">* หมายเหตุ </t>
    </r>
    <r>
      <rPr>
        <sz val="16"/>
        <color indexed="8"/>
        <rFont val="TH SarabunIT๙"/>
        <family val="2"/>
      </rPr>
      <t>เฉพาะ สตส.สงขลา,ปัตตานี,ยะลา,นราธิวาส</t>
    </r>
  </si>
  <si>
    <t xml:space="preserve"> </t>
  </si>
  <si>
    <t>ชื่อหลักสูตร</t>
  </si>
  <si>
    <t>จำนวนชั่วโมง</t>
  </si>
  <si>
    <t>จำนวนคน (2)</t>
  </si>
  <si>
    <t>ผลรวมชั่วโมง/คน</t>
  </si>
  <si>
    <t>ต่อ 1 หลักสูตร (1)</t>
  </si>
  <si>
    <t xml:space="preserve">     (1) x (2)</t>
  </si>
  <si>
    <t>หลักสูตร...................</t>
  </si>
  <si>
    <t xml:space="preserve">รวมทั้งสิ้น </t>
  </si>
  <si>
    <t>ผู้เก็บข้อมูล.........................................................เบอร์โทร.................................</t>
  </si>
  <si>
    <t>ข้อมูลเกี่ยวกับการอบรมฯ กิจกรรมย่อยลำดับที่ 7</t>
  </si>
  <si>
    <t xml:space="preserve">ข้อมูลเกี่ยวกับการอบรมฯ ผลผลิตย่อยลำดับที่ 7 </t>
  </si>
  <si>
    <t>สำนักงานตรวจบัญชีสหกรณ์..............</t>
  </si>
  <si>
    <t>สำนักงานตรวจบัญชีสหกรณ์...............</t>
  </si>
  <si>
    <t>9. ด้านพัฒนาความรู้สหกรณ์และกลุ่มเกษตรกรในจังหวัดชายแดนภาคใต้ (เฉพาะ สตส.สงขลา,ยะลา,ปัตตานี,นราธิวาส)</t>
  </si>
  <si>
    <r>
      <t></t>
    </r>
    <r>
      <rPr>
        <b/>
        <sz val="16"/>
        <rFont val="Wingdings"/>
        <family val="0"/>
      </rPr>
      <t></t>
    </r>
  </si>
  <si>
    <r>
      <t></t>
    </r>
    <r>
      <rPr>
        <b/>
        <sz val="16"/>
        <rFont val="Wingdings"/>
        <family val="0"/>
      </rPr>
      <t></t>
    </r>
  </si>
  <si>
    <r>
      <rPr>
        <b/>
        <u val="single"/>
        <sz val="15"/>
        <rFont val="TH SarabunIT๙"/>
        <family val="2"/>
      </rPr>
      <t>หมายเหตุ</t>
    </r>
    <r>
      <rPr>
        <sz val="15"/>
        <rFont val="TH SarabunIT๙"/>
        <family val="2"/>
      </rPr>
      <t xml:space="preserve"> ช่องที่ </t>
    </r>
    <r>
      <rPr>
        <sz val="15"/>
        <rFont val="Wingdings"/>
        <family val="0"/>
      </rPr>
      <t></t>
    </r>
    <r>
      <rPr>
        <sz val="15"/>
        <rFont val="TH SarabunIT๙"/>
        <family val="2"/>
      </rPr>
      <t xml:space="preserve">  ตารางที่ 2 จากการประชุมคณะกรรมการต้นทุนผลผลิต ในวันอังคารที่ 2 พฤษภาคม 2560</t>
    </r>
  </si>
  <si>
    <t>ที่ประชุมมีมติให้ฝ่ายเลขานุการจัดทำรายงานแผนผังขั้นตอนการคำนวณต้นทุนผลผลิต ปี 2560 แล้วจัดส่งให้คณะ</t>
  </si>
  <si>
    <t>กรรมการพิจารณาเพื่อทบทวนรายงานดังกล่าวแล้ว และได้มีการปรับปรุงรายงานตามที่มีข้อทักท้วงเรียบร้อยแล้ว</t>
  </si>
  <si>
    <t xml:space="preserve">ได้กำหนดเกณฑ์ปันส่วนจากศูนย์ต้นทุนสู่กิจกรรมย่อย ดังนี้ </t>
  </si>
  <si>
    <t>อัตรา</t>
  </si>
  <si>
    <t>ปันส่วน</t>
  </si>
  <si>
    <t xml:space="preserve">1. ด้านตรวจสอบบัญชีสหกรณ์และกลุ่มเกษตรกร (หน่วยนับเป็นแห่ง) </t>
  </si>
  <si>
    <t>50-60</t>
  </si>
  <si>
    <t xml:space="preserve">2. ด้านให้บริการโปรแกรมระบบบัญชี (หน่วยนับเป็นแห่ง) </t>
  </si>
  <si>
    <t>2-5</t>
  </si>
  <si>
    <t>3. ด้านพัฒนาความรู้สหกรณ์และกลุ่มเกษตรกร (หน่วยนับเป็นแห่ง)</t>
  </si>
  <si>
    <t>4. ด้านการพัฒนาความรู้สมาชิกสหกรณ์ (หน่วยนับเป็นคน)</t>
  </si>
  <si>
    <t>5. ด้านพัฒนาความรู้
เกษตรกรและประชาชนกลุ่มเป้าหมาย(หน่วยนับเป็นคน)</t>
  </si>
  <si>
    <t>5-7</t>
  </si>
  <si>
    <t>6. ด้านพัฒนาความรู้ วิสาหกิจชุมชนกลุ่มเป้าหมาย (หน่วยนับเป็นแห่ง)</t>
  </si>
  <si>
    <t>1-3</t>
  </si>
  <si>
    <t>7. ด้านพัฒนาครูบัญชีอาสาประจำศพก. (หน่วยนับชั่วโมง/คน)</t>
  </si>
  <si>
    <t>1-5</t>
  </si>
  <si>
    <t>8. ด้านการตรวจสอบธุรกรรมทางการเงินสมาชิกสหกรณ์    (หน่วยนับเป็นคน)</t>
  </si>
  <si>
    <t>0-5</t>
  </si>
  <si>
    <t>รวมทั้งสิ้น</t>
  </si>
  <si>
    <t xml:space="preserve">9. ด้านพัฒนาความรู้สหกรณ์และกลุ่มเกษตรกรในจังหวัดชายแดนภาคใต้  (หน่วยนับเป็นคน) </t>
  </si>
  <si>
    <t xml:space="preserve">    (เฉพาะสตส.สงขลา,ปัตตานี,ยะลา,นราธิวาส)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</si>
</sst>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sz val="10"/>
      <name val="Angsana New"/>
      <family val="1"/>
    </font>
    <font>
      <b/>
      <u val="single"/>
      <sz val="16"/>
      <name val="Angsana New"/>
      <family val="1"/>
    </font>
    <font>
      <b/>
      <sz val="16"/>
      <name val="Wingdings"/>
      <family val="0"/>
    </font>
    <font>
      <sz val="16"/>
      <name val="TH SarabunIT๙"/>
      <family val="2"/>
    </font>
    <font>
      <b/>
      <sz val="16"/>
      <name val="TH SarabunIT๙"/>
      <family val="2"/>
    </font>
    <font>
      <sz val="10"/>
      <name val="TH SarabunIT๙"/>
      <family val="2"/>
    </font>
    <font>
      <b/>
      <u val="single"/>
      <sz val="16"/>
      <name val="TH SarabunIT๙"/>
      <family val="2"/>
    </font>
    <font>
      <b/>
      <sz val="15"/>
      <name val="TH SarabunIT๙"/>
      <family val="2"/>
    </font>
    <font>
      <sz val="15"/>
      <name val="TH SarabunIT๙"/>
      <family val="2"/>
    </font>
    <font>
      <b/>
      <u val="single"/>
      <sz val="15"/>
      <name val="TH SarabunIT๙"/>
      <family val="2"/>
    </font>
    <font>
      <sz val="15"/>
      <name val="Wingdings"/>
      <family val="0"/>
    </font>
    <font>
      <u val="single"/>
      <sz val="15"/>
      <name val="TH SarabunIT๙"/>
      <family val="2"/>
    </font>
    <font>
      <sz val="16"/>
      <color indexed="8"/>
      <name val="TH SarabunPSK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H SarabunIT๙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9" fillId="0" borderId="0" xfId="44" applyFont="1">
      <alignment/>
      <protection/>
    </xf>
    <xf numFmtId="0" fontId="55" fillId="0" borderId="0" xfId="0" applyFont="1" applyAlignment="1">
      <alignment/>
    </xf>
    <xf numFmtId="0" fontId="9" fillId="0" borderId="0" xfId="44" applyFont="1" applyAlignment="1">
      <alignment vertical="center"/>
      <protection/>
    </xf>
    <xf numFmtId="0" fontId="8" fillId="0" borderId="10" xfId="44" applyFont="1" applyBorder="1" applyAlignment="1">
      <alignment horizontal="center" vertical="center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8" fillId="0" borderId="0" xfId="44" applyFont="1" applyBorder="1" applyAlignment="1">
      <alignment/>
      <protection/>
    </xf>
    <xf numFmtId="0" fontId="8" fillId="0" borderId="12" xfId="44" applyFont="1" applyBorder="1" applyAlignment="1">
      <alignment horizontal="center" vertical="center"/>
      <protection/>
    </xf>
    <xf numFmtId="0" fontId="8" fillId="0" borderId="12" xfId="44" applyFont="1" applyBorder="1" applyAlignment="1">
      <alignment horizontal="center"/>
      <protection/>
    </xf>
    <xf numFmtId="0" fontId="7" fillId="0" borderId="14" xfId="44" applyFont="1" applyBorder="1">
      <alignment/>
      <protection/>
    </xf>
    <xf numFmtId="0" fontId="8" fillId="0" borderId="14" xfId="44" applyFont="1" applyBorder="1" applyAlignment="1">
      <alignment horizontal="center"/>
      <protection/>
    </xf>
    <xf numFmtId="0" fontId="7" fillId="0" borderId="14" xfId="44" applyFont="1" applyBorder="1" applyAlignment="1">
      <alignment vertical="center"/>
      <protection/>
    </xf>
    <xf numFmtId="0" fontId="7" fillId="0" borderId="15" xfId="44" applyFont="1" applyBorder="1">
      <alignment/>
      <protection/>
    </xf>
    <xf numFmtId="0" fontId="8" fillId="0" borderId="15" xfId="44" applyFont="1" applyBorder="1" applyAlignment="1">
      <alignment horizontal="center"/>
      <protection/>
    </xf>
    <xf numFmtId="0" fontId="7" fillId="0" borderId="15" xfId="44" applyFont="1" applyBorder="1" applyAlignment="1">
      <alignment vertical="center"/>
      <protection/>
    </xf>
    <xf numFmtId="0" fontId="7" fillId="0" borderId="16" xfId="44" applyFont="1" applyBorder="1">
      <alignment/>
      <protection/>
    </xf>
    <xf numFmtId="0" fontId="8" fillId="0" borderId="16" xfId="44" applyFont="1" applyBorder="1" applyAlignment="1">
      <alignment horizontal="center"/>
      <protection/>
    </xf>
    <xf numFmtId="0" fontId="7" fillId="0" borderId="16" xfId="44" applyFont="1" applyBorder="1" applyAlignment="1">
      <alignment vertical="center"/>
      <protection/>
    </xf>
    <xf numFmtId="0" fontId="55" fillId="0" borderId="0" xfId="0" applyFont="1" applyAlignment="1">
      <alignment vertical="center"/>
    </xf>
    <xf numFmtId="0" fontId="10" fillId="0" borderId="0" xfId="44" applyFont="1">
      <alignment/>
      <protection/>
    </xf>
    <xf numFmtId="0" fontId="7" fillId="0" borderId="0" xfId="44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1" fontId="5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0" fontId="56" fillId="0" borderId="13" xfId="0" applyFont="1" applyBorder="1" applyAlignment="1">
      <alignment/>
    </xf>
    <xf numFmtId="0" fontId="56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7" fillId="0" borderId="13" xfId="0" applyFont="1" applyBorder="1" applyAlignment="1">
      <alignment vertical="top" wrapText="1"/>
    </xf>
    <xf numFmtId="0" fontId="58" fillId="0" borderId="13" xfId="0" applyFont="1" applyBorder="1" applyAlignment="1">
      <alignment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56" fillId="0" borderId="13" xfId="0" applyFont="1" applyBorder="1" applyAlignment="1">
      <alignment/>
    </xf>
    <xf numFmtId="1" fontId="56" fillId="0" borderId="12" xfId="0" applyNumberFormat="1" applyFont="1" applyFill="1" applyBorder="1" applyAlignment="1">
      <alignment horizontal="left" vertical="top"/>
    </xf>
    <xf numFmtId="1" fontId="56" fillId="0" borderId="10" xfId="0" applyNumberFormat="1" applyFont="1" applyFill="1" applyBorder="1" applyAlignment="1">
      <alignment horizontal="center"/>
    </xf>
    <xf numFmtId="0" fontId="5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56" fillId="0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vertical="center"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18" xfId="0" applyFont="1" applyBorder="1" applyAlignment="1">
      <alignment/>
    </xf>
    <xf numFmtId="0" fontId="5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8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58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8" fillId="0" borderId="12" xfId="0" applyNumberFormat="1" applyFont="1" applyBorder="1" applyAlignment="1">
      <alignment horizontal="center"/>
    </xf>
    <xf numFmtId="16" fontId="58" fillId="0" borderId="13" xfId="0" applyNumberFormat="1" applyFont="1" applyBorder="1" applyAlignment="1" quotePrefix="1">
      <alignment horizontal="center"/>
    </xf>
    <xf numFmtId="0" fontId="58" fillId="0" borderId="13" xfId="0" applyFont="1" applyBorder="1" applyAlignment="1">
      <alignment/>
    </xf>
    <xf numFmtId="0" fontId="59" fillId="0" borderId="13" xfId="0" applyFont="1" applyBorder="1" applyAlignment="1">
      <alignment horizontal="center"/>
    </xf>
    <xf numFmtId="16" fontId="58" fillId="0" borderId="10" xfId="0" applyNumberFormat="1" applyFont="1" applyBorder="1" applyAlignment="1" quotePrefix="1">
      <alignment horizontal="center"/>
    </xf>
    <xf numFmtId="0" fontId="58" fillId="0" borderId="12" xfId="0" applyFont="1" applyBorder="1" applyAlignment="1">
      <alignment/>
    </xf>
    <xf numFmtId="16" fontId="58" fillId="0" borderId="12" xfId="0" applyNumberFormat="1" applyFont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0" xfId="44" applyFont="1" applyAlignment="1">
      <alignment horizontal="center"/>
      <protection/>
    </xf>
    <xf numFmtId="0" fontId="8" fillId="0" borderId="10" xfId="44" applyFont="1" applyBorder="1" applyAlignment="1">
      <alignment horizontal="center" vertical="center"/>
      <protection/>
    </xf>
    <xf numFmtId="0" fontId="8" fillId="0" borderId="12" xfId="44" applyFont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59" fillId="0" borderId="13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16</xdr:row>
      <xdr:rowOff>95250</xdr:rowOff>
    </xdr:from>
    <xdr:to>
      <xdr:col>5</xdr:col>
      <xdr:colOff>552450</xdr:colOff>
      <xdr:row>18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00325" y="4114800"/>
          <a:ext cx="31813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นำตัวเลขช่องนี้ไปกรอกตารางที่ 1 ลำดับที่ 7 ช่องจำนวน</a:t>
          </a:r>
        </a:p>
      </xdr:txBody>
    </xdr:sp>
    <xdr:clientData/>
  </xdr:twoCellAnchor>
  <xdr:twoCellAnchor>
    <xdr:from>
      <xdr:col>4</xdr:col>
      <xdr:colOff>342900</xdr:colOff>
      <xdr:row>12</xdr:row>
      <xdr:rowOff>161925</xdr:rowOff>
    </xdr:from>
    <xdr:to>
      <xdr:col>5</xdr:col>
      <xdr:colOff>161925</xdr:colOff>
      <xdr:row>14</xdr:row>
      <xdr:rowOff>104775</xdr:rowOff>
    </xdr:to>
    <xdr:sp>
      <xdr:nvSpPr>
        <xdr:cNvPr id="2" name="วงรี 2"/>
        <xdr:cNvSpPr>
          <a:spLocks/>
        </xdr:cNvSpPr>
      </xdr:nvSpPr>
      <xdr:spPr>
        <a:xfrm>
          <a:off x="4448175" y="3248025"/>
          <a:ext cx="942975" cy="523875"/>
        </a:xfrm>
        <a:prstGeom prst="ellips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14</xdr:row>
      <xdr:rowOff>171450</xdr:rowOff>
    </xdr:from>
    <xdr:to>
      <xdr:col>4</xdr:col>
      <xdr:colOff>819150</xdr:colOff>
      <xdr:row>16</xdr:row>
      <xdr:rowOff>76200</xdr:rowOff>
    </xdr:to>
    <xdr:sp>
      <xdr:nvSpPr>
        <xdr:cNvPr id="3" name="ลูกศรเชื่อมต่อแบบตรง 3"/>
        <xdr:cNvSpPr>
          <a:spLocks/>
        </xdr:cNvSpPr>
      </xdr:nvSpPr>
      <xdr:spPr>
        <a:xfrm flipV="1">
          <a:off x="4857750" y="3771900"/>
          <a:ext cx="66675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16</xdr:row>
      <xdr:rowOff>95250</xdr:rowOff>
    </xdr:from>
    <xdr:to>
      <xdr:col>5</xdr:col>
      <xdr:colOff>495300</xdr:colOff>
      <xdr:row>18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24125" y="4114800"/>
          <a:ext cx="32004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นำตัวเลขช่องนี้ไปกรอกตารางที่ 3 ลำดับที่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7 ช่องจำนวน</a:t>
          </a:r>
        </a:p>
      </xdr:txBody>
    </xdr:sp>
    <xdr:clientData/>
  </xdr:twoCellAnchor>
  <xdr:twoCellAnchor>
    <xdr:from>
      <xdr:col>4</xdr:col>
      <xdr:colOff>342900</xdr:colOff>
      <xdr:row>12</xdr:row>
      <xdr:rowOff>161925</xdr:rowOff>
    </xdr:from>
    <xdr:to>
      <xdr:col>5</xdr:col>
      <xdr:colOff>161925</xdr:colOff>
      <xdr:row>14</xdr:row>
      <xdr:rowOff>104775</xdr:rowOff>
    </xdr:to>
    <xdr:sp>
      <xdr:nvSpPr>
        <xdr:cNvPr id="2" name="วงรี 2"/>
        <xdr:cNvSpPr>
          <a:spLocks/>
        </xdr:cNvSpPr>
      </xdr:nvSpPr>
      <xdr:spPr>
        <a:xfrm>
          <a:off x="4448175" y="3248025"/>
          <a:ext cx="942975" cy="523875"/>
        </a:xfrm>
        <a:prstGeom prst="ellips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14</xdr:row>
      <xdr:rowOff>171450</xdr:rowOff>
    </xdr:from>
    <xdr:to>
      <xdr:col>4</xdr:col>
      <xdr:colOff>819150</xdr:colOff>
      <xdr:row>16</xdr:row>
      <xdr:rowOff>76200</xdr:rowOff>
    </xdr:to>
    <xdr:sp>
      <xdr:nvSpPr>
        <xdr:cNvPr id="3" name="ลูกศรเชื่อมต่อแบบตรง 3"/>
        <xdr:cNvSpPr>
          <a:spLocks/>
        </xdr:cNvSpPr>
      </xdr:nvSpPr>
      <xdr:spPr>
        <a:xfrm flipV="1">
          <a:off x="4857750" y="3771900"/>
          <a:ext cx="66675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14</xdr:row>
      <xdr:rowOff>190500</xdr:rowOff>
    </xdr:from>
    <xdr:to>
      <xdr:col>1</xdr:col>
      <xdr:colOff>3390900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47850" y="3486150"/>
          <a:ext cx="2057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ยอดรวมทั้งหมดของทุกกิจกรรม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6" sqref="B6:E6"/>
    </sheetView>
  </sheetViews>
  <sheetFormatPr defaultColWidth="9.00390625" defaultRowHeight="12.75"/>
  <cols>
    <col min="1" max="1" width="6.421875" style="14" bestFit="1" customWidth="1"/>
    <col min="2" max="2" width="57.57421875" style="14" bestFit="1" customWidth="1"/>
    <col min="3" max="3" width="17.421875" style="14" customWidth="1"/>
    <col min="4" max="4" width="15.140625" style="15" customWidth="1"/>
    <col min="5" max="5" width="29.00390625" style="15" customWidth="1"/>
    <col min="6" max="16384" width="9.00390625" style="14" customWidth="1"/>
  </cols>
  <sheetData>
    <row r="1" ht="20.25">
      <c r="E1" s="49" t="s">
        <v>25</v>
      </c>
    </row>
    <row r="2" spans="1:5" ht="20.25">
      <c r="A2" s="105" t="s">
        <v>67</v>
      </c>
      <c r="B2" s="105"/>
      <c r="C2" s="105"/>
      <c r="D2" s="105"/>
      <c r="E2" s="105"/>
    </row>
    <row r="3" spans="1:5" ht="20.25">
      <c r="A3" s="105" t="s">
        <v>24</v>
      </c>
      <c r="B3" s="105"/>
      <c r="C3" s="105"/>
      <c r="D3" s="105"/>
      <c r="E3" s="105"/>
    </row>
    <row r="4" spans="1:5" ht="20.25">
      <c r="A4" s="106" t="s">
        <v>23</v>
      </c>
      <c r="B4" s="106"/>
      <c r="C4" s="106"/>
      <c r="D4" s="106"/>
      <c r="E4" s="106"/>
    </row>
    <row r="5" spans="1:5" s="24" customFormat="1" ht="40.5">
      <c r="A5" s="22" t="s">
        <v>47</v>
      </c>
      <c r="B5" s="22" t="s">
        <v>0</v>
      </c>
      <c r="C5" s="22" t="s">
        <v>5</v>
      </c>
      <c r="D5" s="22" t="s">
        <v>1</v>
      </c>
      <c r="E5" s="23" t="s">
        <v>2</v>
      </c>
    </row>
    <row r="6" spans="1:6" s="24" customFormat="1" ht="20.25">
      <c r="A6" s="54"/>
      <c r="B6" s="94" t="s">
        <v>9</v>
      </c>
      <c r="C6" s="95" t="s">
        <v>96</v>
      </c>
      <c r="D6" s="95" t="s">
        <v>10</v>
      </c>
      <c r="E6" s="95" t="s">
        <v>97</v>
      </c>
      <c r="F6" s="55"/>
    </row>
    <row r="7" spans="1:6" ht="21" customHeight="1">
      <c r="A7" s="56">
        <v>1</v>
      </c>
      <c r="B7" s="60" t="s">
        <v>58</v>
      </c>
      <c r="C7" s="18"/>
      <c r="D7" s="57" t="s">
        <v>6</v>
      </c>
      <c r="E7" s="19"/>
      <c r="F7" s="21"/>
    </row>
    <row r="8" spans="1:5" ht="20.25">
      <c r="A8" s="56">
        <v>2</v>
      </c>
      <c r="B8" s="60" t="s">
        <v>59</v>
      </c>
      <c r="C8" s="18"/>
      <c r="D8" s="57" t="s">
        <v>6</v>
      </c>
      <c r="E8" s="19"/>
    </row>
    <row r="9" spans="1:5" ht="20.25">
      <c r="A9" s="56">
        <v>3</v>
      </c>
      <c r="B9" s="60" t="s">
        <v>60</v>
      </c>
      <c r="C9" s="20"/>
      <c r="D9" s="57" t="s">
        <v>6</v>
      </c>
      <c r="E9" s="19"/>
    </row>
    <row r="10" spans="1:5" ht="20.25">
      <c r="A10" s="56">
        <v>4</v>
      </c>
      <c r="B10" s="60" t="s">
        <v>61</v>
      </c>
      <c r="C10" s="20"/>
      <c r="D10" s="58" t="s">
        <v>46</v>
      </c>
      <c r="E10" s="19"/>
    </row>
    <row r="11" spans="1:5" ht="20.25" customHeight="1">
      <c r="A11" s="56">
        <v>5</v>
      </c>
      <c r="B11" s="71" t="s">
        <v>62</v>
      </c>
      <c r="C11" s="20"/>
      <c r="D11" s="59" t="s">
        <v>46</v>
      </c>
      <c r="E11" s="19"/>
    </row>
    <row r="12" spans="1:5" ht="20.25" customHeight="1">
      <c r="A12" s="56">
        <v>6</v>
      </c>
      <c r="B12" s="60" t="s">
        <v>63</v>
      </c>
      <c r="C12" s="17"/>
      <c r="D12" s="59" t="s">
        <v>6</v>
      </c>
      <c r="E12" s="18"/>
    </row>
    <row r="13" spans="1:5" ht="20.25">
      <c r="A13" s="73">
        <v>7</v>
      </c>
      <c r="B13" s="74" t="s">
        <v>64</v>
      </c>
      <c r="C13" s="75"/>
      <c r="D13" s="20" t="s">
        <v>45</v>
      </c>
      <c r="E13" s="20"/>
    </row>
    <row r="14" spans="1:5" ht="20.25">
      <c r="A14" s="76"/>
      <c r="B14" s="72" t="s">
        <v>79</v>
      </c>
      <c r="C14" s="77"/>
      <c r="D14" s="78"/>
      <c r="E14" s="78"/>
    </row>
    <row r="15" spans="1:5" ht="20.25">
      <c r="A15" s="56">
        <v>8</v>
      </c>
      <c r="B15" s="60" t="s">
        <v>65</v>
      </c>
      <c r="C15" s="17"/>
      <c r="D15" s="18" t="s">
        <v>46</v>
      </c>
      <c r="E15" s="18"/>
    </row>
    <row r="16" spans="1:5" ht="20.25">
      <c r="A16" s="73">
        <v>9</v>
      </c>
      <c r="B16" s="74" t="s">
        <v>66</v>
      </c>
      <c r="C16" s="75"/>
      <c r="D16" s="20" t="s">
        <v>46</v>
      </c>
      <c r="E16" s="20"/>
    </row>
    <row r="17" spans="1:5" ht="20.25">
      <c r="A17" s="80"/>
      <c r="B17" s="72" t="s">
        <v>80</v>
      </c>
      <c r="C17" s="77"/>
      <c r="D17" s="78"/>
      <c r="E17" s="78"/>
    </row>
    <row r="18" spans="1:5" ht="20.25">
      <c r="A18" s="61"/>
      <c r="B18" s="61"/>
      <c r="C18" s="17"/>
      <c r="D18" s="18"/>
      <c r="E18" s="18"/>
    </row>
    <row r="19" spans="1:5" ht="20.25">
      <c r="A19" s="60"/>
      <c r="B19" s="60"/>
      <c r="C19" s="17"/>
      <c r="D19" s="18"/>
      <c r="E19" s="18"/>
    </row>
    <row r="20" spans="1:5" ht="20.25">
      <c r="A20" s="17"/>
      <c r="B20" s="17"/>
      <c r="C20" s="17"/>
      <c r="D20" s="18"/>
      <c r="E20" s="18"/>
    </row>
    <row r="21" spans="1:5" ht="20.25">
      <c r="A21" s="17"/>
      <c r="B21" s="17"/>
      <c r="C21" s="17"/>
      <c r="D21" s="18"/>
      <c r="E21" s="18"/>
    </row>
    <row r="22" spans="1:5" ht="20.25">
      <c r="A22" s="17"/>
      <c r="B22" s="17"/>
      <c r="C22" s="17"/>
      <c r="D22" s="18"/>
      <c r="E22" s="18"/>
    </row>
    <row r="23" spans="1:5" ht="20.25">
      <c r="A23" s="62"/>
      <c r="B23" s="62"/>
      <c r="C23" s="62"/>
      <c r="D23" s="62"/>
      <c r="E23" s="62"/>
    </row>
    <row r="24" spans="1:5" ht="20.25">
      <c r="A24" s="21"/>
      <c r="B24" s="21"/>
      <c r="C24" s="21"/>
      <c r="D24" s="63"/>
      <c r="E24" s="63"/>
    </row>
    <row r="25" spans="1:5" ht="20.25">
      <c r="A25" s="21"/>
      <c r="B25" s="21"/>
      <c r="C25" s="21"/>
      <c r="D25" s="63"/>
      <c r="E25" s="63"/>
    </row>
  </sheetData>
  <sheetProtection/>
  <mergeCells count="3">
    <mergeCell ref="A2:E2"/>
    <mergeCell ref="A3:E3"/>
    <mergeCell ref="A4:E4"/>
  </mergeCells>
  <printOptions/>
  <pageMargins left="1.1" right="0.41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8.7109375" style="81" customWidth="1"/>
    <col min="2" max="2" width="19.8515625" style="81" customWidth="1"/>
    <col min="3" max="3" width="18.7109375" style="81" bestFit="1" customWidth="1"/>
    <col min="4" max="4" width="14.28125" style="81" bestFit="1" customWidth="1"/>
    <col min="5" max="5" width="16.8515625" style="81" bestFit="1" customWidth="1"/>
    <col min="6" max="6" width="9.8515625" style="81" bestFit="1" customWidth="1"/>
    <col min="7" max="16384" width="9.140625" style="81" customWidth="1"/>
  </cols>
  <sheetData>
    <row r="1" spans="1:6" ht="20.25">
      <c r="A1" s="110" t="s">
        <v>93</v>
      </c>
      <c r="B1" s="110"/>
      <c r="C1" s="110"/>
      <c r="D1" s="110"/>
      <c r="E1" s="110"/>
      <c r="F1" s="110"/>
    </row>
    <row r="2" spans="1:6" ht="20.25">
      <c r="A2" s="110" t="s">
        <v>91</v>
      </c>
      <c r="B2" s="110"/>
      <c r="C2" s="110"/>
      <c r="D2" s="110"/>
      <c r="E2" s="110"/>
      <c r="F2" s="110"/>
    </row>
    <row r="3" spans="1:6" ht="20.25">
      <c r="A3" s="110" t="s">
        <v>64</v>
      </c>
      <c r="B3" s="110"/>
      <c r="C3" s="110"/>
      <c r="D3" s="110"/>
      <c r="E3" s="110"/>
      <c r="F3" s="110"/>
    </row>
    <row r="4" ht="20.25">
      <c r="A4" s="81" t="s">
        <v>81</v>
      </c>
    </row>
    <row r="5" spans="1:6" ht="20.25">
      <c r="A5" s="111" t="s">
        <v>47</v>
      </c>
      <c r="B5" s="111" t="s">
        <v>82</v>
      </c>
      <c r="C5" s="82" t="s">
        <v>83</v>
      </c>
      <c r="D5" s="111" t="s">
        <v>84</v>
      </c>
      <c r="E5" s="82" t="s">
        <v>85</v>
      </c>
      <c r="F5" s="111" t="s">
        <v>20</v>
      </c>
    </row>
    <row r="6" spans="1:6" ht="20.25">
      <c r="A6" s="112"/>
      <c r="B6" s="112"/>
      <c r="C6" s="83" t="s">
        <v>86</v>
      </c>
      <c r="D6" s="112"/>
      <c r="E6" s="83" t="s">
        <v>87</v>
      </c>
      <c r="F6" s="112"/>
    </row>
    <row r="7" spans="1:6" ht="20.25">
      <c r="A7" s="84">
        <v>1</v>
      </c>
      <c r="B7" s="60" t="s">
        <v>88</v>
      </c>
      <c r="C7" s="60">
        <v>6</v>
      </c>
      <c r="D7" s="60">
        <v>20</v>
      </c>
      <c r="E7" s="60">
        <f>+C7*D7</f>
        <v>120</v>
      </c>
      <c r="F7" s="60"/>
    </row>
    <row r="8" spans="1:6" ht="20.25">
      <c r="A8" s="84">
        <v>2</v>
      </c>
      <c r="B8" s="60" t="s">
        <v>88</v>
      </c>
      <c r="C8" s="60">
        <v>12</v>
      </c>
      <c r="D8" s="60">
        <v>30</v>
      </c>
      <c r="E8" s="60">
        <f>+C8*D8</f>
        <v>360</v>
      </c>
      <c r="F8" s="60"/>
    </row>
    <row r="9" spans="1:6" ht="20.25">
      <c r="A9" s="84">
        <v>3</v>
      </c>
      <c r="B9" s="60" t="s">
        <v>88</v>
      </c>
      <c r="C9" s="60">
        <v>18</v>
      </c>
      <c r="D9" s="60">
        <v>20</v>
      </c>
      <c r="E9" s="60">
        <f>+C9*D9</f>
        <v>360</v>
      </c>
      <c r="F9" s="60"/>
    </row>
    <row r="10" spans="1:6" ht="20.25">
      <c r="A10" s="84"/>
      <c r="B10" s="85"/>
      <c r="C10" s="86"/>
      <c r="D10" s="87"/>
      <c r="E10" s="60"/>
      <c r="F10" s="60"/>
    </row>
    <row r="11" spans="1:6" ht="20.25">
      <c r="A11" s="84"/>
      <c r="B11" s="85"/>
      <c r="C11" s="86"/>
      <c r="D11" s="87"/>
      <c r="E11" s="60"/>
      <c r="F11" s="60"/>
    </row>
    <row r="12" spans="1:6" ht="20.25">
      <c r="A12" s="84"/>
      <c r="B12" s="85"/>
      <c r="C12" s="86"/>
      <c r="D12" s="87"/>
      <c r="E12" s="60"/>
      <c r="F12" s="60"/>
    </row>
    <row r="13" spans="1:6" ht="20.25">
      <c r="A13" s="84"/>
      <c r="B13" s="85"/>
      <c r="C13" s="86"/>
      <c r="D13" s="87"/>
      <c r="E13" s="60"/>
      <c r="F13" s="60"/>
    </row>
    <row r="14" spans="1:6" ht="20.25">
      <c r="A14" s="60"/>
      <c r="B14" s="107" t="s">
        <v>89</v>
      </c>
      <c r="C14" s="108"/>
      <c r="D14" s="109"/>
      <c r="E14" s="60">
        <f>SUM(E7:E13)</f>
        <v>840</v>
      </c>
      <c r="F14" s="60"/>
    </row>
    <row r="16" ht="20.25">
      <c r="A16" s="81" t="s">
        <v>90</v>
      </c>
    </row>
  </sheetData>
  <sheetProtection/>
  <mergeCells count="8">
    <mergeCell ref="B14:D14"/>
    <mergeCell ref="A1:F1"/>
    <mergeCell ref="A2:F2"/>
    <mergeCell ref="A3:F3"/>
    <mergeCell ref="A5:A6"/>
    <mergeCell ref="B5:B6"/>
    <mergeCell ref="D5:D6"/>
    <mergeCell ref="F5:F6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0">
      <selection activeCell="K22" sqref="K22"/>
    </sheetView>
  </sheetViews>
  <sheetFormatPr defaultColWidth="9.00390625" defaultRowHeight="12.75"/>
  <cols>
    <col min="1" max="1" width="34.28125" style="1" customWidth="1"/>
    <col min="2" max="2" width="15.8515625" style="1" bestFit="1" customWidth="1"/>
    <col min="3" max="3" width="10.8515625" style="1" bestFit="1" customWidth="1"/>
    <col min="4" max="4" width="14.28125" style="2" bestFit="1" customWidth="1"/>
    <col min="5" max="5" width="14.57421875" style="2" bestFit="1" customWidth="1"/>
    <col min="6" max="8" width="13.8515625" style="2" bestFit="1" customWidth="1"/>
    <col min="9" max="9" width="14.57421875" style="2" bestFit="1" customWidth="1"/>
    <col min="10" max="10" width="15.57421875" style="2" bestFit="1" customWidth="1"/>
    <col min="11" max="11" width="12.28125" style="2" bestFit="1" customWidth="1"/>
    <col min="12" max="23" width="12.140625" style="1" customWidth="1"/>
    <col min="24" max="16384" width="9.00390625" style="1" customWidth="1"/>
  </cols>
  <sheetData>
    <row r="1" spans="4:11" s="14" customFormat="1" ht="20.25">
      <c r="D1" s="15"/>
      <c r="E1" s="15"/>
      <c r="F1" s="15"/>
      <c r="G1" s="15"/>
      <c r="H1" s="15"/>
      <c r="I1" s="15"/>
      <c r="J1" s="15"/>
      <c r="K1" s="15" t="s">
        <v>26</v>
      </c>
    </row>
    <row r="2" spans="1:11" s="14" customFormat="1" ht="20.25">
      <c r="A2" s="113" t="s">
        <v>68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s="14" customFormat="1" ht="20.25">
      <c r="A3" s="113" t="s">
        <v>27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23.25" customHeight="1">
      <c r="A4" s="106" t="s">
        <v>23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3" ht="23.25">
      <c r="A5" s="3" t="s">
        <v>9</v>
      </c>
      <c r="B5" s="114" t="s">
        <v>12</v>
      </c>
      <c r="C5" s="115"/>
      <c r="D5" s="115"/>
      <c r="E5" s="115"/>
      <c r="F5" s="115"/>
      <c r="G5" s="115"/>
      <c r="H5" s="115"/>
      <c r="I5" s="115"/>
      <c r="J5" s="116"/>
      <c r="K5" s="3" t="s">
        <v>10</v>
      </c>
      <c r="L5" s="5"/>
      <c r="M5" s="5"/>
    </row>
    <row r="6" spans="1:11" s="24" customFormat="1" ht="202.5">
      <c r="A6" s="25" t="s">
        <v>3</v>
      </c>
      <c r="B6" s="64" t="s">
        <v>69</v>
      </c>
      <c r="C6" s="64" t="s">
        <v>70</v>
      </c>
      <c r="D6" s="64" t="s">
        <v>71</v>
      </c>
      <c r="E6" s="64" t="s">
        <v>72</v>
      </c>
      <c r="F6" s="64" t="s">
        <v>73</v>
      </c>
      <c r="G6" s="64" t="s">
        <v>74</v>
      </c>
      <c r="H6" s="64" t="s">
        <v>75</v>
      </c>
      <c r="I6" s="64" t="s">
        <v>76</v>
      </c>
      <c r="J6" s="64" t="s">
        <v>95</v>
      </c>
      <c r="K6" s="25" t="s">
        <v>8</v>
      </c>
    </row>
    <row r="7" spans="1:11" s="7" customFormat="1" ht="23.25">
      <c r="A7" s="6"/>
      <c r="B7" s="51"/>
      <c r="C7" s="51"/>
      <c r="D7" s="51"/>
      <c r="E7" s="51"/>
      <c r="F7" s="51"/>
      <c r="G7" s="51"/>
      <c r="H7" s="51"/>
      <c r="I7" s="51"/>
      <c r="J7" s="51"/>
      <c r="K7" s="53">
        <f>SUM(B7:J7)</f>
        <v>0</v>
      </c>
    </row>
    <row r="8" spans="1:11" ht="23.25">
      <c r="A8" s="50"/>
      <c r="B8" s="52"/>
      <c r="C8" s="52"/>
      <c r="D8" s="53"/>
      <c r="E8" s="53"/>
      <c r="F8" s="53"/>
      <c r="G8" s="53"/>
      <c r="H8" s="53"/>
      <c r="I8" s="53"/>
      <c r="J8" s="53"/>
      <c r="K8" s="53">
        <f aca="true" t="shared" si="0" ref="K8:K17">SUM(B8:J8)</f>
        <v>0</v>
      </c>
    </row>
    <row r="9" spans="1:11" ht="23.25">
      <c r="A9" s="50"/>
      <c r="B9" s="52"/>
      <c r="C9" s="52"/>
      <c r="D9" s="53"/>
      <c r="E9" s="53"/>
      <c r="F9" s="53"/>
      <c r="G9" s="53"/>
      <c r="H9" s="53"/>
      <c r="I9" s="53"/>
      <c r="J9" s="53"/>
      <c r="K9" s="53">
        <f t="shared" si="0"/>
        <v>0</v>
      </c>
    </row>
    <row r="10" spans="1:11" ht="23.25">
      <c r="A10" s="50"/>
      <c r="B10" s="52"/>
      <c r="C10" s="52"/>
      <c r="D10" s="53"/>
      <c r="E10" s="53"/>
      <c r="F10" s="53"/>
      <c r="G10" s="53"/>
      <c r="H10" s="53"/>
      <c r="I10" s="53"/>
      <c r="J10" s="53"/>
      <c r="K10" s="53">
        <f t="shared" si="0"/>
        <v>0</v>
      </c>
    </row>
    <row r="11" spans="1:11" ht="23.25">
      <c r="A11" s="50"/>
      <c r="B11" s="52"/>
      <c r="C11" s="52"/>
      <c r="D11" s="53"/>
      <c r="E11" s="53"/>
      <c r="F11" s="53"/>
      <c r="G11" s="53"/>
      <c r="H11" s="53"/>
      <c r="I11" s="53"/>
      <c r="J11" s="53"/>
      <c r="K11" s="53">
        <f t="shared" si="0"/>
        <v>0</v>
      </c>
    </row>
    <row r="12" spans="1:11" ht="23.25">
      <c r="A12" s="50"/>
      <c r="B12" s="52"/>
      <c r="C12" s="52"/>
      <c r="D12" s="53"/>
      <c r="E12" s="53"/>
      <c r="F12" s="53"/>
      <c r="G12" s="53"/>
      <c r="H12" s="53"/>
      <c r="I12" s="53"/>
      <c r="J12" s="53"/>
      <c r="K12" s="53">
        <f t="shared" si="0"/>
        <v>0</v>
      </c>
    </row>
    <row r="13" spans="1:11" ht="23.25">
      <c r="A13" s="4"/>
      <c r="B13" s="52"/>
      <c r="C13" s="52"/>
      <c r="D13" s="53"/>
      <c r="E13" s="53"/>
      <c r="F13" s="53"/>
      <c r="G13" s="53"/>
      <c r="H13" s="53"/>
      <c r="I13" s="53"/>
      <c r="J13" s="53"/>
      <c r="K13" s="53">
        <f t="shared" si="0"/>
        <v>0</v>
      </c>
    </row>
    <row r="14" spans="1:11" ht="23.25">
      <c r="A14" s="4"/>
      <c r="B14" s="4"/>
      <c r="C14" s="4"/>
      <c r="D14" s="8"/>
      <c r="E14" s="8"/>
      <c r="F14" s="8"/>
      <c r="G14" s="8"/>
      <c r="H14" s="8"/>
      <c r="I14" s="8"/>
      <c r="J14" s="8"/>
      <c r="K14" s="53">
        <f t="shared" si="0"/>
        <v>0</v>
      </c>
    </row>
    <row r="15" spans="1:11" ht="23.25">
      <c r="A15" s="4"/>
      <c r="B15" s="4"/>
      <c r="C15" s="4"/>
      <c r="D15" s="8"/>
      <c r="E15" s="8"/>
      <c r="F15" s="8"/>
      <c r="G15" s="8"/>
      <c r="H15" s="8"/>
      <c r="I15" s="8"/>
      <c r="J15" s="8"/>
      <c r="K15" s="53">
        <f t="shared" si="0"/>
        <v>0</v>
      </c>
    </row>
    <row r="16" spans="1:11" ht="23.25">
      <c r="A16" s="4"/>
      <c r="B16" s="4"/>
      <c r="C16" s="4"/>
      <c r="D16" s="8"/>
      <c r="E16" s="8"/>
      <c r="F16" s="8"/>
      <c r="G16" s="8"/>
      <c r="H16" s="8"/>
      <c r="I16" s="8"/>
      <c r="J16" s="8"/>
      <c r="K16" s="53">
        <f t="shared" si="0"/>
        <v>0</v>
      </c>
    </row>
    <row r="17" spans="1:11" ht="23.25">
      <c r="A17" s="4"/>
      <c r="B17" s="4"/>
      <c r="C17" s="4"/>
      <c r="D17" s="8"/>
      <c r="E17" s="8"/>
      <c r="F17" s="8"/>
      <c r="G17" s="8"/>
      <c r="H17" s="8"/>
      <c r="I17" s="8"/>
      <c r="J17" s="8"/>
      <c r="K17" s="53">
        <f t="shared" si="0"/>
        <v>0</v>
      </c>
    </row>
    <row r="18" spans="1:11" ht="23.25">
      <c r="A18" s="4"/>
      <c r="B18" s="4"/>
      <c r="C18" s="4"/>
      <c r="D18" s="8"/>
      <c r="E18" s="8"/>
      <c r="F18" s="8"/>
      <c r="G18" s="8"/>
      <c r="H18" s="8"/>
      <c r="I18" s="8"/>
      <c r="J18" s="8"/>
      <c r="K18" s="53">
        <f>SUM(B18:J18)</f>
        <v>0</v>
      </c>
    </row>
    <row r="19" spans="1:11" ht="23.25">
      <c r="A19" s="4"/>
      <c r="B19" s="4"/>
      <c r="C19" s="4"/>
      <c r="D19" s="8"/>
      <c r="E19" s="8"/>
      <c r="F19" s="8"/>
      <c r="G19" s="8"/>
      <c r="H19" s="8"/>
      <c r="I19" s="8"/>
      <c r="J19" s="8"/>
      <c r="K19" s="53">
        <f>SUM(B19:J19)</f>
        <v>0</v>
      </c>
    </row>
    <row r="20" spans="1:11" ht="23.25">
      <c r="A20" s="9" t="s">
        <v>13</v>
      </c>
      <c r="B20" s="9">
        <f aca="true" t="shared" si="1" ref="B20:J20">SUM(B7:B19)</f>
        <v>0</v>
      </c>
      <c r="C20" s="9">
        <f t="shared" si="1"/>
        <v>0</v>
      </c>
      <c r="D20" s="9">
        <f t="shared" si="1"/>
        <v>0</v>
      </c>
      <c r="E20" s="9">
        <f t="shared" si="1"/>
        <v>0</v>
      </c>
      <c r="F20" s="9">
        <f t="shared" si="1"/>
        <v>0</v>
      </c>
      <c r="G20" s="9">
        <f t="shared" si="1"/>
        <v>0</v>
      </c>
      <c r="H20" s="9">
        <f t="shared" si="1"/>
        <v>0</v>
      </c>
      <c r="I20" s="9">
        <f t="shared" si="1"/>
        <v>0</v>
      </c>
      <c r="J20" s="9">
        <f t="shared" si="1"/>
        <v>0</v>
      </c>
      <c r="K20" s="53">
        <f>SUM(B20:J20)</f>
        <v>0</v>
      </c>
    </row>
    <row r="21" spans="1:11" ht="23.25">
      <c r="A21" s="9" t="s">
        <v>14</v>
      </c>
      <c r="B21" s="9" t="e">
        <f>+B20*100/K20</f>
        <v>#DIV/0!</v>
      </c>
      <c r="C21" s="9" t="e">
        <f>+C20*100/K20</f>
        <v>#DIV/0!</v>
      </c>
      <c r="D21" s="9" t="e">
        <f>+D20*100/K20</f>
        <v>#DIV/0!</v>
      </c>
      <c r="E21" s="9" t="e">
        <f>+E20*100/K20</f>
        <v>#DIV/0!</v>
      </c>
      <c r="F21" s="9" t="e">
        <f>+F20*100/K20</f>
        <v>#DIV/0!</v>
      </c>
      <c r="G21" s="9" t="e">
        <f>+G20*100/K20</f>
        <v>#DIV/0!</v>
      </c>
      <c r="H21" s="9" t="e">
        <f>+H20*100/K20</f>
        <v>#DIV/0!</v>
      </c>
      <c r="I21" s="9" t="e">
        <f>+I20*100/K20</f>
        <v>#DIV/0!</v>
      </c>
      <c r="J21" s="9" t="e">
        <f>+J20*100/K20</f>
        <v>#DIV/0!</v>
      </c>
      <c r="K21" s="53" t="e">
        <f>SUM(B21:J21)</f>
        <v>#DIV/0!</v>
      </c>
    </row>
    <row r="22" spans="1:3" ht="23.25">
      <c r="A22" s="10"/>
      <c r="B22" s="10"/>
      <c r="C22" s="10"/>
    </row>
    <row r="23" spans="1:12" ht="23.25">
      <c r="A23" s="11"/>
      <c r="B23" s="11"/>
      <c r="C23" s="11"/>
      <c r="D23" s="11"/>
      <c r="E23" s="11"/>
      <c r="F23" s="11"/>
      <c r="G23" s="11"/>
      <c r="H23" s="11"/>
      <c r="I23" s="11"/>
      <c r="L23" s="2"/>
    </row>
    <row r="24" spans="1:12" ht="23.25">
      <c r="A24" s="11"/>
      <c r="B24" s="11"/>
      <c r="C24" s="11"/>
      <c r="D24" s="11"/>
      <c r="E24" s="11"/>
      <c r="F24" s="11"/>
      <c r="G24" s="11"/>
      <c r="H24" s="11"/>
      <c r="I24" s="11"/>
      <c r="L24" s="2"/>
    </row>
    <row r="25" spans="4:12" ht="23.25">
      <c r="D25" s="11"/>
      <c r="E25" s="11"/>
      <c r="F25" s="11"/>
      <c r="G25" s="11"/>
      <c r="H25" s="11"/>
      <c r="I25" s="11"/>
      <c r="L25" s="2"/>
    </row>
    <row r="26" ht="23.25">
      <c r="L26" s="2"/>
    </row>
    <row r="27" spans="1:12" ht="23.25">
      <c r="A27" s="11"/>
      <c r="B27" s="11"/>
      <c r="C27" s="11"/>
      <c r="L27" s="2"/>
    </row>
    <row r="28" ht="23.25">
      <c r="L28" s="2"/>
    </row>
    <row r="29" spans="1:12" ht="23.25">
      <c r="A29" s="12"/>
      <c r="B29" s="12"/>
      <c r="C29" s="12"/>
      <c r="L29" s="2"/>
    </row>
  </sheetData>
  <sheetProtection/>
  <mergeCells count="4">
    <mergeCell ref="A2:K2"/>
    <mergeCell ref="A3:K3"/>
    <mergeCell ref="B5:J5"/>
    <mergeCell ref="A4:K4"/>
  </mergeCells>
  <printOptions/>
  <pageMargins left="0.2755905511811024" right="0.16" top="0.3937007874015748" bottom="0.2755905511811024" header="0.5118110236220472" footer="0.35433070866141736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6.421875" style="2" bestFit="1" customWidth="1"/>
    <col min="2" max="2" width="74.421875" style="1" bestFit="1" customWidth="1"/>
    <col min="3" max="3" width="10.8515625" style="1" customWidth="1"/>
    <col min="4" max="4" width="10.28125" style="2" bestFit="1" customWidth="1"/>
    <col min="5" max="16384" width="9.00390625" style="1" customWidth="1"/>
  </cols>
  <sheetData>
    <row r="1" spans="1:4" s="14" customFormat="1" ht="20.25">
      <c r="A1" s="15"/>
      <c r="D1" s="15" t="s">
        <v>30</v>
      </c>
    </row>
    <row r="2" spans="1:4" s="14" customFormat="1" ht="20.25">
      <c r="A2" s="15"/>
      <c r="B2" s="105" t="s">
        <v>77</v>
      </c>
      <c r="C2" s="105"/>
      <c r="D2" s="105"/>
    </row>
    <row r="3" spans="1:4" s="14" customFormat="1" ht="20.25">
      <c r="A3" s="15"/>
      <c r="B3" s="105" t="s">
        <v>29</v>
      </c>
      <c r="C3" s="105"/>
      <c r="D3" s="105"/>
    </row>
    <row r="4" spans="1:4" s="14" customFormat="1" ht="20.25">
      <c r="A4" s="15"/>
      <c r="B4" s="106" t="s">
        <v>23</v>
      </c>
      <c r="C4" s="106"/>
      <c r="D4" s="106"/>
    </row>
    <row r="5" spans="1:4" s="14" customFormat="1" ht="20.25">
      <c r="A5" s="16" t="s">
        <v>47</v>
      </c>
      <c r="B5" s="16" t="s">
        <v>4</v>
      </c>
      <c r="C5" s="16" t="s">
        <v>5</v>
      </c>
      <c r="D5" s="16" t="s">
        <v>1</v>
      </c>
    </row>
    <row r="6" spans="1:4" s="7" customFormat="1" ht="23.25">
      <c r="A6" s="70"/>
      <c r="B6" s="79" t="s">
        <v>9</v>
      </c>
      <c r="C6" s="13" t="s">
        <v>11</v>
      </c>
      <c r="D6" s="13" t="s">
        <v>7</v>
      </c>
    </row>
    <row r="7" spans="1:4" s="14" customFormat="1" ht="24.75" customHeight="1">
      <c r="A7" s="18">
        <v>1</v>
      </c>
      <c r="B7" s="65" t="s">
        <v>48</v>
      </c>
      <c r="C7" s="68"/>
      <c r="D7" s="66" t="s">
        <v>6</v>
      </c>
    </row>
    <row r="8" spans="1:4" s="14" customFormat="1" ht="24" customHeight="1">
      <c r="A8" s="18">
        <v>2</v>
      </c>
      <c r="B8" s="65" t="s">
        <v>50</v>
      </c>
      <c r="C8" s="68"/>
      <c r="D8" s="66" t="s">
        <v>6</v>
      </c>
    </row>
    <row r="9" spans="1:4" s="14" customFormat="1" ht="24.75" customHeight="1">
      <c r="A9" s="18">
        <v>3</v>
      </c>
      <c r="B9" s="65" t="s">
        <v>51</v>
      </c>
      <c r="C9" s="68"/>
      <c r="D9" s="66" t="s">
        <v>6</v>
      </c>
    </row>
    <row r="10" spans="1:4" ht="23.25">
      <c r="A10" s="18">
        <v>4</v>
      </c>
      <c r="B10" s="65" t="s">
        <v>52</v>
      </c>
      <c r="C10" s="69"/>
      <c r="D10" s="66" t="s">
        <v>46</v>
      </c>
    </row>
    <row r="11" spans="1:4" ht="23.25">
      <c r="A11" s="18">
        <v>5</v>
      </c>
      <c r="B11" s="65" t="s">
        <v>53</v>
      </c>
      <c r="C11" s="69"/>
      <c r="D11" s="66" t="s">
        <v>46</v>
      </c>
    </row>
    <row r="12" spans="1:4" ht="23.25">
      <c r="A12" s="18">
        <v>6</v>
      </c>
      <c r="B12" s="65" t="s">
        <v>54</v>
      </c>
      <c r="C12" s="69"/>
      <c r="D12" s="66" t="s">
        <v>6</v>
      </c>
    </row>
    <row r="13" spans="1:4" ht="23.25">
      <c r="A13" s="20">
        <v>7</v>
      </c>
      <c r="B13" s="88" t="s">
        <v>55</v>
      </c>
      <c r="C13" s="89"/>
      <c r="D13" s="90" t="s">
        <v>49</v>
      </c>
    </row>
    <row r="14" spans="1:4" ht="23.25">
      <c r="A14" s="78"/>
      <c r="B14" s="72" t="s">
        <v>79</v>
      </c>
      <c r="C14" s="91"/>
      <c r="D14" s="92"/>
    </row>
    <row r="15" spans="1:4" ht="23.25">
      <c r="A15" s="18">
        <v>8</v>
      </c>
      <c r="B15" s="65" t="s">
        <v>56</v>
      </c>
      <c r="C15" s="69"/>
      <c r="D15" s="67" t="s">
        <v>46</v>
      </c>
    </row>
    <row r="16" spans="1:4" ht="23.25">
      <c r="A16" s="20">
        <v>9</v>
      </c>
      <c r="B16" s="88" t="s">
        <v>57</v>
      </c>
      <c r="C16" s="89"/>
      <c r="D16" s="90" t="s">
        <v>46</v>
      </c>
    </row>
    <row r="17" spans="1:4" ht="23.25">
      <c r="A17" s="93"/>
      <c r="B17" s="72" t="s">
        <v>80</v>
      </c>
      <c r="C17" s="91"/>
      <c r="D17" s="93"/>
    </row>
  </sheetData>
  <sheetProtection/>
  <mergeCells count="3">
    <mergeCell ref="B2:D2"/>
    <mergeCell ref="B3:D3"/>
    <mergeCell ref="B4:D4"/>
  </mergeCells>
  <printOptions/>
  <pageMargins left="0.24" right="0.13" top="0.5118110236220472" bottom="0.511811023622047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8.7109375" style="81" customWidth="1"/>
    <col min="2" max="2" width="19.8515625" style="81" customWidth="1"/>
    <col min="3" max="3" width="18.7109375" style="81" bestFit="1" customWidth="1"/>
    <col min="4" max="4" width="14.28125" style="81" bestFit="1" customWidth="1"/>
    <col min="5" max="5" width="16.8515625" style="81" bestFit="1" customWidth="1"/>
    <col min="6" max="6" width="9.8515625" style="81" bestFit="1" customWidth="1"/>
    <col min="7" max="16384" width="9.140625" style="81" customWidth="1"/>
  </cols>
  <sheetData>
    <row r="1" spans="1:6" ht="20.25">
      <c r="A1" s="110" t="s">
        <v>94</v>
      </c>
      <c r="B1" s="110"/>
      <c r="C1" s="110"/>
      <c r="D1" s="110"/>
      <c r="E1" s="110"/>
      <c r="F1" s="110"/>
    </row>
    <row r="2" spans="1:6" ht="20.25">
      <c r="A2" s="110" t="s">
        <v>92</v>
      </c>
      <c r="B2" s="110"/>
      <c r="C2" s="110"/>
      <c r="D2" s="110"/>
      <c r="E2" s="110"/>
      <c r="F2" s="110"/>
    </row>
    <row r="3" spans="1:6" ht="20.25">
      <c r="A3" s="110" t="s">
        <v>55</v>
      </c>
      <c r="B3" s="110"/>
      <c r="C3" s="110"/>
      <c r="D3" s="110"/>
      <c r="E3" s="110"/>
      <c r="F3" s="110"/>
    </row>
    <row r="4" ht="20.25">
      <c r="A4" s="81" t="s">
        <v>81</v>
      </c>
    </row>
    <row r="5" spans="1:6" ht="20.25">
      <c r="A5" s="111" t="s">
        <v>47</v>
      </c>
      <c r="B5" s="111" t="s">
        <v>82</v>
      </c>
      <c r="C5" s="82" t="s">
        <v>83</v>
      </c>
      <c r="D5" s="111" t="s">
        <v>84</v>
      </c>
      <c r="E5" s="82" t="s">
        <v>85</v>
      </c>
      <c r="F5" s="111" t="s">
        <v>20</v>
      </c>
    </row>
    <row r="6" spans="1:6" ht="20.25">
      <c r="A6" s="112"/>
      <c r="B6" s="112"/>
      <c r="C6" s="83" t="s">
        <v>86</v>
      </c>
      <c r="D6" s="112"/>
      <c r="E6" s="83" t="s">
        <v>87</v>
      </c>
      <c r="F6" s="112"/>
    </row>
    <row r="7" spans="1:6" ht="20.25">
      <c r="A7" s="84">
        <v>1</v>
      </c>
      <c r="B7" s="60" t="s">
        <v>88</v>
      </c>
      <c r="C7" s="60">
        <v>6</v>
      </c>
      <c r="D7" s="60">
        <v>20</v>
      </c>
      <c r="E7" s="60">
        <f>+C7*D7</f>
        <v>120</v>
      </c>
      <c r="F7" s="60"/>
    </row>
    <row r="8" spans="1:6" ht="20.25">
      <c r="A8" s="84">
        <v>2</v>
      </c>
      <c r="B8" s="60" t="s">
        <v>88</v>
      </c>
      <c r="C8" s="60">
        <v>12</v>
      </c>
      <c r="D8" s="60">
        <v>30</v>
      </c>
      <c r="E8" s="60">
        <f>+C8*D8</f>
        <v>360</v>
      </c>
      <c r="F8" s="60"/>
    </row>
    <row r="9" spans="1:6" ht="20.25">
      <c r="A9" s="84">
        <v>3</v>
      </c>
      <c r="B9" s="60" t="s">
        <v>88</v>
      </c>
      <c r="C9" s="60">
        <v>18</v>
      </c>
      <c r="D9" s="60">
        <v>20</v>
      </c>
      <c r="E9" s="60">
        <f>+C9*D9</f>
        <v>360</v>
      </c>
      <c r="F9" s="60"/>
    </row>
    <row r="10" spans="1:6" ht="20.25">
      <c r="A10" s="84"/>
      <c r="B10" s="85"/>
      <c r="C10" s="86"/>
      <c r="D10" s="87"/>
      <c r="E10" s="60"/>
      <c r="F10" s="60"/>
    </row>
    <row r="11" spans="1:6" ht="20.25">
      <c r="A11" s="84"/>
      <c r="B11" s="85"/>
      <c r="C11" s="86"/>
      <c r="D11" s="87"/>
      <c r="E11" s="60"/>
      <c r="F11" s="60"/>
    </row>
    <row r="12" spans="1:6" ht="20.25">
      <c r="A12" s="84"/>
      <c r="B12" s="85"/>
      <c r="C12" s="86"/>
      <c r="D12" s="87"/>
      <c r="E12" s="60"/>
      <c r="F12" s="60"/>
    </row>
    <row r="13" spans="1:6" ht="20.25">
      <c r="A13" s="84"/>
      <c r="B13" s="85"/>
      <c r="C13" s="86"/>
      <c r="D13" s="87"/>
      <c r="E13" s="60"/>
      <c r="F13" s="60"/>
    </row>
    <row r="14" spans="1:6" ht="20.25">
      <c r="A14" s="60"/>
      <c r="B14" s="107" t="s">
        <v>89</v>
      </c>
      <c r="C14" s="108"/>
      <c r="D14" s="109"/>
      <c r="E14" s="60">
        <f>SUM(E7:E13)</f>
        <v>840</v>
      </c>
      <c r="F14" s="60"/>
    </row>
    <row r="16" ht="20.25">
      <c r="A16" s="81" t="s">
        <v>90</v>
      </c>
    </row>
  </sheetData>
  <sheetProtection/>
  <mergeCells count="8">
    <mergeCell ref="B14:D14"/>
    <mergeCell ref="A1:F1"/>
    <mergeCell ref="A2:F2"/>
    <mergeCell ref="A3:F3"/>
    <mergeCell ref="A5:A6"/>
    <mergeCell ref="B5:B6"/>
    <mergeCell ref="D5:D6"/>
    <mergeCell ref="F5:F6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30" sqref="B30"/>
    </sheetView>
  </sheetViews>
  <sheetFormatPr defaultColWidth="32.57421875" defaultRowHeight="12.75"/>
  <cols>
    <col min="1" max="1" width="9.140625" style="27" customWidth="1"/>
    <col min="2" max="2" width="49.57421875" style="27" customWidth="1"/>
    <col min="3" max="3" width="35.7109375" style="43" customWidth="1"/>
    <col min="4" max="16384" width="32.57421875" style="27" customWidth="1"/>
  </cols>
  <sheetData>
    <row r="1" spans="1:4" ht="20.25">
      <c r="A1" s="117" t="s">
        <v>15</v>
      </c>
      <c r="B1" s="117"/>
      <c r="C1" s="117"/>
      <c r="D1" s="26"/>
    </row>
    <row r="2" spans="1:4" ht="20.25">
      <c r="A2" s="117" t="s">
        <v>28</v>
      </c>
      <c r="B2" s="117"/>
      <c r="C2" s="117"/>
      <c r="D2" s="26"/>
    </row>
    <row r="3" spans="1:4" ht="15">
      <c r="A3" s="26"/>
      <c r="B3" s="26"/>
      <c r="C3" s="28"/>
      <c r="D3" s="26"/>
    </row>
    <row r="4" spans="1:4" ht="21.75" customHeight="1">
      <c r="A4" s="118" t="s">
        <v>16</v>
      </c>
      <c r="B4" s="29" t="s">
        <v>17</v>
      </c>
      <c r="C4" s="30" t="s">
        <v>18</v>
      </c>
      <c r="D4" s="31"/>
    </row>
    <row r="5" spans="1:4" ht="20.25">
      <c r="A5" s="119"/>
      <c r="B5" s="33"/>
      <c r="C5" s="32" t="s">
        <v>19</v>
      </c>
      <c r="D5" s="26"/>
    </row>
    <row r="6" spans="1:4" ht="20.25">
      <c r="A6" s="34"/>
      <c r="B6" s="35"/>
      <c r="C6" s="36"/>
      <c r="D6" s="26"/>
    </row>
    <row r="7" spans="1:4" ht="20.25">
      <c r="A7" s="37"/>
      <c r="B7" s="38"/>
      <c r="C7" s="39"/>
      <c r="D7" s="26"/>
    </row>
    <row r="8" spans="1:4" ht="20.25">
      <c r="A8" s="37"/>
      <c r="B8" s="38"/>
      <c r="C8" s="39"/>
      <c r="D8" s="26"/>
    </row>
    <row r="9" spans="1:4" ht="20.25">
      <c r="A9" s="37"/>
      <c r="B9" s="38"/>
      <c r="C9" s="39"/>
      <c r="D9" s="26"/>
    </row>
    <row r="10" spans="1:4" ht="20.25">
      <c r="A10" s="37"/>
      <c r="B10" s="38"/>
      <c r="C10" s="39"/>
      <c r="D10" s="26"/>
    </row>
    <row r="11" spans="1:4" ht="20.25">
      <c r="A11" s="37"/>
      <c r="B11" s="38"/>
      <c r="C11" s="39"/>
      <c r="D11" s="26"/>
    </row>
    <row r="12" spans="1:4" ht="20.25">
      <c r="A12" s="37"/>
      <c r="B12" s="38"/>
      <c r="C12" s="39"/>
      <c r="D12" s="26"/>
    </row>
    <row r="13" spans="1:4" ht="20.25">
      <c r="A13" s="37"/>
      <c r="B13" s="38"/>
      <c r="C13" s="39"/>
      <c r="D13" s="26"/>
    </row>
    <row r="14" spans="1:4" ht="20.25">
      <c r="A14" s="37"/>
      <c r="B14" s="38"/>
      <c r="C14" s="39"/>
      <c r="D14" s="26"/>
    </row>
    <row r="15" spans="1:3" ht="20.25">
      <c r="A15" s="37"/>
      <c r="B15" s="38"/>
      <c r="C15" s="39"/>
    </row>
    <row r="16" spans="1:3" ht="20.25">
      <c r="A16" s="37"/>
      <c r="B16" s="38"/>
      <c r="C16" s="39"/>
    </row>
    <row r="17" spans="1:3" ht="20.25">
      <c r="A17" s="37"/>
      <c r="B17" s="38"/>
      <c r="C17" s="39"/>
    </row>
    <row r="18" spans="1:3" ht="20.25">
      <c r="A18" s="37"/>
      <c r="B18" s="38"/>
      <c r="C18" s="39"/>
    </row>
    <row r="19" spans="1:3" ht="20.25">
      <c r="A19" s="37"/>
      <c r="B19" s="38"/>
      <c r="C19" s="39"/>
    </row>
    <row r="20" spans="1:3" ht="20.25">
      <c r="A20" s="37"/>
      <c r="B20" s="38"/>
      <c r="C20" s="39"/>
    </row>
    <row r="21" spans="1:3" ht="20.25">
      <c r="A21" s="37"/>
      <c r="B21" s="38"/>
      <c r="C21" s="39"/>
    </row>
    <row r="22" spans="1:3" ht="20.25">
      <c r="A22" s="37"/>
      <c r="B22" s="38"/>
      <c r="C22" s="39"/>
    </row>
    <row r="23" spans="1:3" ht="20.25">
      <c r="A23" s="37"/>
      <c r="B23" s="38"/>
      <c r="C23" s="39"/>
    </row>
    <row r="24" spans="1:3" ht="20.25">
      <c r="A24" s="37"/>
      <c r="B24" s="38"/>
      <c r="C24" s="39"/>
    </row>
    <row r="25" spans="1:3" ht="20.25">
      <c r="A25" s="37"/>
      <c r="B25" s="38"/>
      <c r="C25" s="39"/>
    </row>
    <row r="26" spans="1:3" ht="20.25">
      <c r="A26" s="40"/>
      <c r="B26" s="41"/>
      <c r="C26" s="42"/>
    </row>
    <row r="28" spans="2:3" ht="20.25">
      <c r="B28" s="44" t="s">
        <v>20</v>
      </c>
      <c r="C28" s="28"/>
    </row>
    <row r="29" spans="1:2" ht="20.25">
      <c r="A29" s="45"/>
      <c r="B29" s="45" t="s">
        <v>44</v>
      </c>
    </row>
    <row r="30" spans="1:2" ht="20.25">
      <c r="A30" s="26"/>
      <c r="B30" s="45" t="s">
        <v>21</v>
      </c>
    </row>
  </sheetData>
  <sheetProtection/>
  <mergeCells count="3">
    <mergeCell ref="A1:C1"/>
    <mergeCell ref="A2:C2"/>
    <mergeCell ref="A4:A5"/>
  </mergeCells>
  <printOptions/>
  <pageMargins left="0.44" right="0.44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1" max="1" width="7.7109375" style="47" customWidth="1"/>
    <col min="2" max="2" width="89.28125" style="47" bestFit="1" customWidth="1"/>
    <col min="3" max="16384" width="9.140625" style="47" customWidth="1"/>
  </cols>
  <sheetData>
    <row r="1" ht="19.5">
      <c r="A1" s="46" t="s">
        <v>78</v>
      </c>
    </row>
    <row r="3" spans="1:2" ht="19.5">
      <c r="A3" s="120" t="s">
        <v>22</v>
      </c>
      <c r="B3" s="120"/>
    </row>
    <row r="4" ht="19.5">
      <c r="A4" s="48" t="s">
        <v>31</v>
      </c>
    </row>
    <row r="5" ht="19.5">
      <c r="B5" s="47" t="s">
        <v>36</v>
      </c>
    </row>
    <row r="6" ht="19.5">
      <c r="B6" s="47" t="s">
        <v>32</v>
      </c>
    </row>
    <row r="7" ht="19.5">
      <c r="B7" s="47" t="s">
        <v>33</v>
      </c>
    </row>
    <row r="8" ht="19.5">
      <c r="B8" s="47" t="s">
        <v>35</v>
      </c>
    </row>
    <row r="10" ht="19.5">
      <c r="A10" s="48" t="s">
        <v>34</v>
      </c>
    </row>
    <row r="11" ht="19.5">
      <c r="B11" s="47" t="s">
        <v>37</v>
      </c>
    </row>
    <row r="12" ht="19.5">
      <c r="B12" s="47" t="s">
        <v>38</v>
      </c>
    </row>
    <row r="13" ht="19.5">
      <c r="B13" s="47" t="s">
        <v>39</v>
      </c>
    </row>
    <row r="14" ht="19.5">
      <c r="B14" s="47" t="s">
        <v>40</v>
      </c>
    </row>
    <row r="15" ht="19.5">
      <c r="B15" s="47" t="s">
        <v>41</v>
      </c>
    </row>
    <row r="18" ht="19.5">
      <c r="B18" s="47" t="s">
        <v>98</v>
      </c>
    </row>
    <row r="19" ht="19.5">
      <c r="B19" s="47" t="s">
        <v>99</v>
      </c>
    </row>
    <row r="20" ht="19.5">
      <c r="B20" s="47" t="s">
        <v>100</v>
      </c>
    </row>
    <row r="21" ht="19.5">
      <c r="B21" s="47" t="s">
        <v>101</v>
      </c>
    </row>
    <row r="23" spans="2:3" ht="19.5">
      <c r="B23" s="121" t="s">
        <v>0</v>
      </c>
      <c r="C23" s="96" t="s">
        <v>102</v>
      </c>
    </row>
    <row r="24" spans="2:3" ht="19.5">
      <c r="B24" s="121"/>
      <c r="C24" s="97" t="s">
        <v>103</v>
      </c>
    </row>
    <row r="25" spans="2:3" ht="21">
      <c r="B25" s="65" t="s">
        <v>104</v>
      </c>
      <c r="C25" s="98" t="s">
        <v>105</v>
      </c>
    </row>
    <row r="26" spans="2:3" ht="21">
      <c r="B26" s="65" t="s">
        <v>106</v>
      </c>
      <c r="C26" s="99" t="s">
        <v>107</v>
      </c>
    </row>
    <row r="27" spans="2:3" ht="21">
      <c r="B27" s="65" t="s">
        <v>108</v>
      </c>
      <c r="C27" s="99" t="s">
        <v>107</v>
      </c>
    </row>
    <row r="28" spans="2:3" ht="21">
      <c r="B28" s="65" t="s">
        <v>109</v>
      </c>
      <c r="C28" s="99" t="s">
        <v>107</v>
      </c>
    </row>
    <row r="29" spans="2:3" ht="21">
      <c r="B29" s="100" t="s">
        <v>110</v>
      </c>
      <c r="C29" s="99" t="s">
        <v>111</v>
      </c>
    </row>
    <row r="30" spans="2:3" ht="21">
      <c r="B30" s="65" t="s">
        <v>112</v>
      </c>
      <c r="C30" s="99" t="s">
        <v>113</v>
      </c>
    </row>
    <row r="31" spans="2:3" ht="21">
      <c r="B31" s="65" t="s">
        <v>114</v>
      </c>
      <c r="C31" s="99" t="s">
        <v>115</v>
      </c>
    </row>
    <row r="32" spans="2:3" ht="21">
      <c r="B32" s="65" t="s">
        <v>116</v>
      </c>
      <c r="C32" s="99" t="s">
        <v>115</v>
      </c>
    </row>
    <row r="33" spans="2:3" ht="21">
      <c r="B33" s="88" t="s">
        <v>119</v>
      </c>
      <c r="C33" s="102" t="s">
        <v>117</v>
      </c>
    </row>
    <row r="34" spans="2:3" ht="21">
      <c r="B34" s="103" t="s">
        <v>120</v>
      </c>
      <c r="C34" s="104"/>
    </row>
    <row r="35" spans="2:3" ht="21">
      <c r="B35" s="101" t="s">
        <v>118</v>
      </c>
      <c r="C35" s="101">
        <v>100</v>
      </c>
    </row>
    <row r="37" ht="19.5">
      <c r="A37" s="48" t="s">
        <v>42</v>
      </c>
    </row>
    <row r="38" ht="19.5">
      <c r="B38" s="47" t="s">
        <v>43</v>
      </c>
    </row>
  </sheetData>
  <sheetProtection/>
  <mergeCells count="2">
    <mergeCell ref="A3:B3"/>
    <mergeCell ref="B23:B24"/>
  </mergeCells>
  <printOptions/>
  <pageMargins left="0.5905511811023623" right="0.15748031496062992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Comptroller General's Department.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CGD</dc:creator>
  <cp:keywords/>
  <dc:description/>
  <cp:lastModifiedBy>CAD415</cp:lastModifiedBy>
  <cp:lastPrinted>2017-09-23T05:46:53Z</cp:lastPrinted>
  <dcterms:created xsi:type="dcterms:W3CDTF">2008-05-30T02:23:16Z</dcterms:created>
  <dcterms:modified xsi:type="dcterms:W3CDTF">2017-09-27T02:03:07Z</dcterms:modified>
  <cp:category/>
  <cp:version/>
  <cp:contentType/>
  <cp:contentStatus/>
</cp:coreProperties>
</file>